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  <calcPr calcCompleted="true" calcMode="auto" calcOnSave="true" fullCalcOnLoad="false"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<sst xmlns="http://schemas.openxmlformats.org/spreadsheetml/2006/main" xmlns:a="http://schemas.openxmlformats.org/drawingml/2006/main" xmlns:a15="http://schemas.microsoft.com/office/drawing/2012/main" xmlns:asvg="http://schemas.microsoft.com/office/drawing/2016/SVG/main" xmlns:c="http://schemas.openxmlformats.org/drawingml/2006/chart" xmlns:co="http://ncloudtech.com" xmlns:co-ooxml="http://ncloudtech.com/ooxml" xmlns:m="http://schemas.openxmlformats.org/officeDocument/2006/math" xmlns:mc="http://schemas.openxmlformats.org/markup-compatibility/2006" xmlns:o="urn:schemas-microsoft-com:office:office" xmlns:p="http://schemas.openxmlformats.org/presentationml/2006/main" xmlns:pic="http://schemas.openxmlformats.org/drawingml/2006/picture" xmlns:r="http://schemas.openxmlformats.org/officeDocument/2006/relationships" xmlns:s="http://schemas.openxmlformats.org/officeDocument/2006/sharedTypes" xmlns:sl="http://schemas.openxmlformats.org/schemaLibrary/2006/main" xmlns:v="urn:schemas-microsoft-com:vml" xmlns:w="http://schemas.openxmlformats.org/wordprocessingml/2006/main" xmlns:w10="urn:schemas-microsoft-com:office:word" xmlns:w14="http://schemas.microsoft.com/office/word/2010/wordml" xmlns:w15="http://schemas.microsoft.com/office/word/2012/wordml" xmlns:wp="http://schemas.openxmlformats.org/drawingml/2006/wordprocessingDrawing" xmlns:wpg="http://schemas.microsoft.com/office/word/2010/wordprocessingGroup" xmlns:wps="http://schemas.microsoft.com/office/word/2010/wordprocessingShape" xmlns:x="urn:schemas-microsoft-com:office:excel" xmlns:x12ac="http://schemas.microsoft.com/office/spreadsheetml/2011/1/ac" xmlns:x14="http://schemas.microsoft.com/office/spreadsheetml/2009/9/main" xmlns:xdr="http://schemas.openxmlformats.org/drawingml/2006/spreadsheetDrawing" xmlns:xm="http://schemas.microsoft.com/office/excel/2006/main" mc:Ignorable="co co-ooxml w14 x14 w15">
  <si>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_____________________________________________________________</t>
  </si>
  <si>
    <t>Наименование проводящей организации</t>
  </si>
  <si>
    <t>Всероссийские спортивные соревнования школьников «ПРЕЗИДЕНТСКИЕ СОСТЯЗАНИЯ»</t>
  </si>
  <si>
    <t xml:space="preserve"> региональный       этап             Алтайский край</t>
  </si>
  <si>
    <t xml:space="preserve">                                 (школьный, муниципальный, региональный)                                                                        (общеобразовательная организация, муниципалитет, субъект Российской Федерации)</t>
  </si>
  <si>
    <t>ИТОГОВЫЙ ПРОТОКОЛ ОБЩЕКОМАНДНОГО ПЕРВЕНСТВА</t>
  </si>
  <si>
    <t>__г.Заринск__________________</t>
  </si>
  <si>
    <t>место проведения</t>
  </si>
  <si>
    <t>_05-07 июня 2024г.____________</t>
  </si>
  <si>
    <t>дата проведения</t>
  </si>
  <si>
    <t>Команда</t>
  </si>
  <si>
    <t>Многоборье</t>
  </si>
  <si>
    <t>Легкоатлетическая эстафета</t>
  </si>
  <si>
    <t>Теоретический конкурс</t>
  </si>
  <si>
    <t>Подвижные игры</t>
  </si>
  <si>
    <t>Сумма мест</t>
  </si>
  <si>
    <t>Итоговое место</t>
  </si>
  <si>
    <t>результат</t>
  </si>
  <si>
    <t>место</t>
  </si>
  <si>
    <t>место с учетом коэф. - 2</t>
  </si>
  <si>
    <t>МБОУ "Айская СОШ", Алтайский район</t>
  </si>
  <si>
    <t>МОУ "Егорьевская СОШ", Егорьевский район</t>
  </si>
  <si>
    <t>МБОУ "Половинкинская СОШ", Рубцовский район</t>
  </si>
  <si>
    <t>МБОУ "Поспелихинская СОШ", Поспелихинский район</t>
  </si>
  <si>
    <t>МБОУ "Усть-Волчихинская СШ", Волчихинский район</t>
  </si>
  <si>
    <t>МБОУ "Первомайская СОШ", Павловский район</t>
  </si>
  <si>
    <t>МБОУ "Успенская СОШ", Локтевский район</t>
  </si>
  <si>
    <t>МБОУ "Шипуновская СОШ им. А.В. Луначарского", Шипуновский район</t>
  </si>
  <si>
    <t>МБОУ "Кытмановская СОШ №2 им. Долматова А.И.", Кытмановский район</t>
  </si>
  <si>
    <t>Главный  судья:</t>
  </si>
  <si>
    <t>Блинов А.В.</t>
  </si>
  <si>
    <t>Главный секретарь:</t>
  </si>
  <si>
    <t>Илюшина И.А.</t>
  </si>
  <si>
    <t>Место команды в многоборье определяются по наибольшей сумме очков 10-ти лучших результатов (5 юношей, 5 девушек) среди городских класс-команд и 4-х лучших результатов (2 юноши, 2 девушки) среди сельских класс-команд). Итоговое место команды в общекомандном зачете определяется по наименьшей сумме мест  во всех видах программы (многоборье (с учетом коэффициента -2), легкоатлетическая эстафета, теоретический конкурс, подвижные игры).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</si>
</sst>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m:ss.00" formatCode="m:ss.00" numFmtId="1001"/>
  </numFmts>
  <fonts count="9">
    <font>
      <name val="Calibri"/>
      <color theme="1" tint="0"/>
      <sz val="11"/>
    </font>
    <font>
      <color theme="1" tint="0"/>
      <sz val="12"/>
      <scheme val="minor"/>
    </font>
    <font>
      <name val="Times New Roman"/>
      <i val="true"/>
      <color theme="1" tint="0"/>
      <sz val="9"/>
    </font>
    <font>
      <name val="Times New Roman"/>
      <b val="true"/>
      <color theme="1" tint="0"/>
      <sz val="14"/>
    </font>
    <font>
      <name val="Times New Roman"/>
      <color theme="1" tint="0"/>
      <sz val="12"/>
    </font>
    <font>
      <name val="Times New Roman"/>
      <color theme="1" tint="0"/>
      <sz val="11"/>
    </font>
    <font>
      <name val="Times New Roman"/>
      <b val="true"/>
      <color theme="1" tint="0"/>
      <sz val="10"/>
    </font>
    <font>
      <name val="Times New Roman"/>
      <b val="true"/>
      <color theme="1" tint="0"/>
      <sz val="11"/>
    </font>
    <font>
      <name val="Times New Roman"/>
      <i val="true"/>
      <color theme="1" tint="0"/>
      <sz val="10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1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 vertical="center"/>
    </xf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3" numFmtId="1000" quotePrefix="false">
      <alignment horizontal="center" vertic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1" numFmtId="1000" quotePrefix="false">
      <alignment horizontal="left" vertical="center"/>
    </xf>
    <xf applyAlignment="true" applyFont="true" applyNumberFormat="true" borderId="0" fillId="0" fontId="2" numFmtId="1000" quotePrefix="false">
      <alignment horizontal="left" vertical="center" wrapText="true"/>
    </xf>
    <xf applyAlignment="true" applyFont="true" applyNumberFormat="true" borderId="0" fillId="0" fontId="2" numFmtId="1000" quotePrefix="false">
      <alignment horizontal="left" vertical="center"/>
    </xf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2" fillId="0" fontId="5" numFmtId="1000" quotePrefix="false">
      <alignment horizontal="center" vertical="center" wrapText="true"/>
    </xf>
    <xf applyAlignment="true" applyBorder="true" applyFont="true" applyNumberFormat="true" borderId="3" fillId="0" fontId="5" numFmtId="1000" quotePrefix="false">
      <alignment horizontal="center"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ont="true" applyNumberFormat="true" borderId="5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7" fillId="0" fontId="5" numFmtId="1000" quotePrefix="false">
      <alignment horizontal="center" vertical="center" wrapText="true"/>
    </xf>
    <xf applyAlignment="true" applyBorder="true" applyFont="true" applyNumberFormat="true" borderId="8" fillId="0" fontId="5" numFmtId="1000" quotePrefix="false">
      <alignment horizontal="center" vertical="center" wrapText="true"/>
    </xf>
    <xf applyAlignment="true" applyBorder="true" applyFont="true" applyNumberFormat="true" borderId="9" fillId="0" fontId="5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10" fillId="0" fontId="4" numFmtId="1000" quotePrefix="false">
      <alignment horizontal="center" vertical="center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1" fillId="0" fontId="6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ont="true" applyNumberFormat="true" borderId="12" fillId="0" fontId="4" numFmtId="1000" quotePrefix="false">
      <alignment horizontal="center" vertical="center"/>
    </xf>
    <xf applyAlignment="true" applyBorder="true" applyFont="true" applyNumberFormat="true" borderId="12" fillId="0" fontId="4" numFmtId="1001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1" quotePrefix="false">
      <alignment horizontal="center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8" numFmtId="1000" quotePrefix="false">
      <alignment horizontal="left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32"/>
  <sheetViews>
    <sheetView showZeros="true" workbookViewId="0"/>
  </sheetViews>
  <sheetFormatPr baseColWidth="8" customHeight="false" defaultColWidth="9.77028822703184" defaultRowHeight="15.6000003814697" zeroHeight="false"/>
  <cols>
    <col customWidth="true" max="1" min="1" outlineLevel="0" width="43.4235026297729"/>
    <col customWidth="true" max="2" min="2" outlineLevel="0" width="9.33350926616218"/>
    <col customWidth="true" max="3" min="3" outlineLevel="0" width="8.03165166923884"/>
    <col customWidth="true" max="4" min="4" outlineLevel="0" width="10.7456212602644"/>
    <col customWidth="true" max="5" min="5" outlineLevel="0" width="9.33350926616218"/>
    <col customWidth="true" max="6" min="6" outlineLevel="0" width="8.03165166923884"/>
    <col customWidth="true" max="7" min="7" outlineLevel="0" width="9.33350926616218"/>
    <col customWidth="true" max="8" min="8" outlineLevel="0" width="8.03165166923884"/>
    <col customWidth="true" max="9" min="9" outlineLevel="0" width="9.33350926616218"/>
    <col customWidth="true" max="10" min="10" outlineLevel="0" width="8.03165166923884"/>
    <col customWidth="true" max="11" min="11" outlineLevel="0" width="8.57444572277689"/>
    <col customWidth="true" max="12" min="12" outlineLevel="0" width="7.70512778221275"/>
  </cols>
  <sheetData>
    <row customHeight="true" ht="30" outlineLevel="0" r="1">
      <c r="A1" s="1" t="s">
        <v>0</v>
      </c>
      <c r="B1" s="1" t="s"/>
      <c r="C1" s="1" t="s"/>
      <c r="D1" s="1" t="s"/>
      <c r="E1" s="1" t="s"/>
      <c r="F1" s="1" t="s"/>
      <c r="G1" s="1" t="s"/>
      <c r="H1" s="1" t="s"/>
      <c r="I1" s="1" t="s"/>
      <c r="J1" s="1" t="s"/>
      <c r="K1" s="1" t="s"/>
      <c r="L1" s="1" t="s"/>
    </row>
    <row customHeight="true" ht="13.5" outlineLevel="0" r="2">
      <c r="A2" s="2" t="s">
        <v>1</v>
      </c>
      <c r="B2" s="2" t="s"/>
      <c r="C2" s="2" t="s"/>
      <c r="D2" s="2" t="s"/>
      <c r="E2" s="2" t="s"/>
      <c r="F2" s="2" t="s"/>
      <c r="G2" s="2" t="s"/>
      <c r="H2" s="2" t="s"/>
      <c r="I2" s="2" t="s"/>
      <c r="J2" s="2" t="s"/>
      <c r="K2" s="2" t="s"/>
      <c r="L2" s="2" t="s"/>
    </row>
    <row customHeight="true" ht="37.5" outlineLevel="0" r="3">
      <c r="A3" s="3" t="s">
        <v>2</v>
      </c>
      <c r="B3" s="3" t="s"/>
      <c r="C3" s="3" t="s"/>
      <c r="D3" s="3" t="s"/>
      <c r="E3" s="3" t="s"/>
      <c r="F3" s="3" t="s"/>
      <c r="G3" s="3" t="s"/>
      <c r="H3" s="3" t="s"/>
      <c r="I3" s="3" t="s"/>
      <c r="J3" s="3" t="s"/>
      <c r="K3" s="3" t="s"/>
      <c r="L3" s="3" t="s"/>
    </row>
    <row ht="17.3999996185303" outlineLevel="0" r="4">
      <c r="A4" s="4" t="s">
        <v>3</v>
      </c>
      <c r="B4" s="4" t="s"/>
      <c r="C4" s="4" t="s"/>
      <c r="D4" s="4" t="s"/>
      <c r="E4" s="4" t="s"/>
      <c r="F4" s="4" t="s"/>
      <c r="G4" s="4" t="s"/>
      <c r="H4" s="4" t="s"/>
      <c r="I4" s="4" t="s"/>
      <c r="J4" s="4" t="s"/>
      <c r="K4" s="4" t="s"/>
      <c r="L4" s="4" t="s"/>
    </row>
    <row outlineLevel="0" r="5">
      <c r="A5" s="5" t="s">
        <v>4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</row>
    <row customHeight="true" ht="25.5" outlineLevel="0" r="7">
      <c r="A7" s="3" t="s">
        <v>5</v>
      </c>
      <c r="B7" s="3" t="s"/>
      <c r="C7" s="3" t="s"/>
      <c r="D7" s="3" t="s"/>
      <c r="E7" s="3" t="s"/>
      <c r="F7" s="3" t="s"/>
      <c r="G7" s="3" t="s"/>
      <c r="H7" s="3" t="s"/>
      <c r="I7" s="3" t="s"/>
      <c r="J7" s="3" t="s"/>
      <c r="K7" s="3" t="s"/>
      <c r="L7" s="3" t="s"/>
    </row>
    <row outlineLevel="0" r="9">
      <c r="A9" s="6" t="s">
        <v>6</v>
      </c>
      <c r="B9" s="6" t="s"/>
      <c r="C9" s="6" t="s"/>
      <c r="D9" s="6" t="s"/>
      <c r="E9" s="6" t="s"/>
      <c r="F9" s="6" t="n"/>
    </row>
    <row customHeight="true" ht="12.75" outlineLevel="0" r="10">
      <c r="A10" s="7" t="s">
        <v>7</v>
      </c>
      <c r="B10" s="7" t="s"/>
      <c r="C10" s="7" t="s"/>
      <c r="D10" s="7" t="s"/>
      <c r="E10" s="7" t="s"/>
      <c r="F10" s="7" t="n"/>
    </row>
    <row outlineLevel="0" r="11">
      <c r="A11" s="6" t="s">
        <v>8</v>
      </c>
      <c r="B11" s="6" t="s"/>
      <c r="C11" s="6" t="n"/>
      <c r="D11" s="6" t="n"/>
    </row>
    <row customHeight="true" ht="11.25" outlineLevel="0" r="12">
      <c r="A12" s="8" t="s">
        <v>9</v>
      </c>
      <c r="B12" s="8" t="s"/>
      <c r="C12" s="8" t="n"/>
      <c r="D12" s="8" t="n"/>
    </row>
    <row customHeight="true" ht="29.25" outlineLevel="0" r="14">
      <c r="A14" s="9" t="s">
        <v>10</v>
      </c>
      <c r="B14" s="10" t="s">
        <v>11</v>
      </c>
      <c r="C14" s="11" t="s"/>
      <c r="D14" s="12" t="s"/>
      <c r="E14" s="13" t="s">
        <v>12</v>
      </c>
      <c r="F14" s="14" t="s"/>
      <c r="G14" s="15" t="s">
        <v>13</v>
      </c>
      <c r="H14" s="16" t="s"/>
      <c r="I14" s="17" t="s">
        <v>14</v>
      </c>
      <c r="J14" s="18" t="s"/>
      <c r="K14" s="19" t="s">
        <v>15</v>
      </c>
      <c r="L14" s="19" t="s">
        <v>16</v>
      </c>
    </row>
    <row customHeight="true" ht="45" outlineLevel="0" r="15">
      <c r="A15" s="20" t="s"/>
      <c r="B15" s="15" t="s">
        <v>17</v>
      </c>
      <c r="C15" s="15" t="s">
        <v>18</v>
      </c>
      <c r="D15" s="21" t="s">
        <v>19</v>
      </c>
      <c r="E15" s="15" t="s">
        <v>17</v>
      </c>
      <c r="F15" s="21" t="s">
        <v>18</v>
      </c>
      <c r="G15" s="15" t="s">
        <v>17</v>
      </c>
      <c r="H15" s="21" t="s">
        <v>18</v>
      </c>
      <c r="I15" s="15" t="s">
        <v>17</v>
      </c>
      <c r="J15" s="21" t="s">
        <v>18</v>
      </c>
      <c r="K15" s="22" t="s"/>
      <c r="L15" s="22" t="s"/>
    </row>
    <row customHeight="true" ht="32.4000015258789" outlineLevel="0" r="16">
      <c r="A16" s="23" t="s">
        <v>20</v>
      </c>
      <c r="B16" s="24" t="n">
        <v>1245</v>
      </c>
      <c r="C16" s="24" t="n">
        <v>1</v>
      </c>
      <c r="D16" s="24" t="n">
        <f aca="false" ca="false" dt2D="false" dtr="false" t="normal">C16*2</f>
        <v>2</v>
      </c>
      <c r="E16" s="25" t="n">
        <v>0.00356967592592593</v>
      </c>
      <c r="F16" s="24" t="n">
        <v>3</v>
      </c>
      <c r="G16" s="24" t="n">
        <v>33.5</v>
      </c>
      <c r="H16" s="24" t="n">
        <v>2</v>
      </c>
      <c r="I16" s="25" t="n">
        <v>0.00288148148148148</v>
      </c>
      <c r="J16" s="24" t="n">
        <v>1</v>
      </c>
      <c r="K16" s="26" t="n">
        <f aca="false" ca="false" dt2D="false" dtr="false" t="normal">SUM(D16+F16+H16+J16)</f>
        <v>8</v>
      </c>
      <c r="L16" s="26" t="n">
        <v>1</v>
      </c>
    </row>
    <row ht="31.2000007629395" outlineLevel="0" r="17">
      <c r="A17" s="23" t="s">
        <v>21</v>
      </c>
      <c r="B17" s="9" t="n">
        <v>1182</v>
      </c>
      <c r="C17" s="9" t="n">
        <v>2</v>
      </c>
      <c r="D17" s="24" t="n">
        <f aca="false" ca="false" dt2D="false" dtr="false" t="normal">C17*2</f>
        <v>4</v>
      </c>
      <c r="E17" s="27" t="n">
        <v>0.00356840277777778</v>
      </c>
      <c r="F17" s="9" t="n">
        <v>2</v>
      </c>
      <c r="G17" s="9" t="n">
        <v>34.5</v>
      </c>
      <c r="H17" s="9" t="n">
        <v>1</v>
      </c>
      <c r="I17" s="27" t="n">
        <v>0.00319016203703704</v>
      </c>
      <c r="J17" s="9" t="n">
        <v>4</v>
      </c>
      <c r="K17" s="26" t="n">
        <f aca="false" ca="false" dt2D="false" dtr="false" t="normal">SUM(D17+F17+H17+J17)</f>
        <v>11</v>
      </c>
      <c r="L17" s="26" t="n">
        <v>2</v>
      </c>
    </row>
    <row ht="31.2000007629395" outlineLevel="0" r="18">
      <c r="A18" s="23" t="s">
        <v>22</v>
      </c>
      <c r="B18" s="9" t="n">
        <v>1173</v>
      </c>
      <c r="C18" s="9" t="n">
        <v>3</v>
      </c>
      <c r="D18" s="24" t="n">
        <f aca="false" ca="false" dt2D="false" dtr="false" t="normal">C18*2</f>
        <v>6</v>
      </c>
      <c r="E18" s="27" t="n">
        <v>0.00339224537037037</v>
      </c>
      <c r="F18" s="9" t="n">
        <v>1</v>
      </c>
      <c r="G18" s="9" t="n">
        <v>24</v>
      </c>
      <c r="H18" s="9" t="n">
        <v>5</v>
      </c>
      <c r="I18" s="27" t="n">
        <v>0.00315150462962963</v>
      </c>
      <c r="J18" s="9" t="n">
        <v>3</v>
      </c>
      <c r="K18" s="26" t="n">
        <f aca="false" ca="false" dt2D="false" dtr="false" t="normal">SUM(D18+F18+H18+J18)</f>
        <v>15</v>
      </c>
      <c r="L18" s="26" t="n">
        <v>3</v>
      </c>
    </row>
    <row ht="31.2000007629395" outlineLevel="0" r="19">
      <c r="A19" s="23" t="s">
        <v>23</v>
      </c>
      <c r="B19" s="9" t="n">
        <v>1113</v>
      </c>
      <c r="C19" s="9" t="n">
        <v>4</v>
      </c>
      <c r="D19" s="24" t="n">
        <f aca="false" ca="false" dt2D="false" dtr="false" t="normal">C19*2</f>
        <v>8</v>
      </c>
      <c r="E19" s="27" t="n">
        <v>0.0037712962962963</v>
      </c>
      <c r="F19" s="9" t="n">
        <v>4</v>
      </c>
      <c r="G19" s="9" t="n">
        <v>26.5</v>
      </c>
      <c r="H19" s="9" t="n">
        <v>3</v>
      </c>
      <c r="I19" s="27" t="n">
        <v>0.00311782407407407</v>
      </c>
      <c r="J19" s="9" t="n">
        <v>2</v>
      </c>
      <c r="K19" s="26" t="n">
        <f aca="false" ca="false" dt2D="false" dtr="false" t="normal">SUM(D19+F19+H19+J19)</f>
        <v>17</v>
      </c>
      <c r="L19" s="26" t="n">
        <v>4</v>
      </c>
    </row>
    <row ht="31.2000007629395" outlineLevel="0" r="20">
      <c r="A20" s="23" t="s">
        <v>24</v>
      </c>
      <c r="B20" s="9" t="n">
        <v>963</v>
      </c>
      <c r="C20" s="9" t="n">
        <v>5</v>
      </c>
      <c r="D20" s="24" t="n">
        <f aca="false" ca="false" dt2D="false" dtr="false" t="normal">C20*2</f>
        <v>10</v>
      </c>
      <c r="E20" s="27" t="n">
        <v>0.00381319444444444</v>
      </c>
      <c r="F20" s="9" t="n">
        <v>7</v>
      </c>
      <c r="G20" s="9" t="n">
        <v>22</v>
      </c>
      <c r="H20" s="9" t="n">
        <v>6</v>
      </c>
      <c r="I20" s="27" t="n">
        <v>0.003446875</v>
      </c>
      <c r="J20" s="9" t="n">
        <v>6</v>
      </c>
      <c r="K20" s="26" t="n">
        <f aca="false" ca="false" dt2D="false" dtr="false" t="normal">SUM(D20+F20+H20+J20)</f>
        <v>29</v>
      </c>
      <c r="L20" s="26" t="n">
        <v>5</v>
      </c>
    </row>
    <row ht="31.2000007629395" outlineLevel="0" r="21">
      <c r="A21" s="23" t="s">
        <v>25</v>
      </c>
      <c r="B21" s="9" t="n">
        <v>952</v>
      </c>
      <c r="C21" s="9" t="n">
        <v>6</v>
      </c>
      <c r="D21" s="24" t="n">
        <f aca="false" ca="false" dt2D="false" dtr="false" t="normal">C21*2</f>
        <v>12</v>
      </c>
      <c r="E21" s="27" t="n">
        <v>0.0037724537037037</v>
      </c>
      <c r="F21" s="9" t="n">
        <v>5</v>
      </c>
      <c r="G21" s="9" t="n">
        <v>21.5</v>
      </c>
      <c r="H21" s="9" t="n">
        <v>7</v>
      </c>
      <c r="I21" s="27" t="n">
        <v>0.0036587962962963</v>
      </c>
      <c r="J21" s="9" t="n">
        <v>7</v>
      </c>
      <c r="K21" s="26" t="n">
        <f aca="false" ca="false" dt2D="false" dtr="false" t="normal">SUM(D21+F21+H21+J21)</f>
        <v>31</v>
      </c>
      <c r="L21" s="26" t="n">
        <v>6</v>
      </c>
    </row>
    <row ht="31.2000007629395" outlineLevel="0" r="22">
      <c r="A22" s="23" t="s">
        <v>26</v>
      </c>
      <c r="B22" s="9" t="n">
        <v>909</v>
      </c>
      <c r="C22" s="9" t="n">
        <v>8</v>
      </c>
      <c r="D22" s="24" t="n">
        <f aca="false" ca="false" dt2D="false" dtr="false" t="normal">C22*2</f>
        <v>16</v>
      </c>
      <c r="E22" s="27" t="n">
        <v>0.003790625</v>
      </c>
      <c r="F22" s="9" t="n">
        <v>6</v>
      </c>
      <c r="G22" s="9" t="n">
        <v>26</v>
      </c>
      <c r="H22" s="9" t="n">
        <v>4</v>
      </c>
      <c r="I22" s="27" t="n">
        <v>0.00405115740740741</v>
      </c>
      <c r="J22" s="9" t="n">
        <v>8</v>
      </c>
      <c r="K22" s="26" t="n">
        <f aca="false" ca="false" dt2D="false" dtr="false" t="normal">SUM(D22+F22+H22+J22)</f>
        <v>34</v>
      </c>
      <c r="L22" s="26" t="n">
        <v>7</v>
      </c>
    </row>
    <row ht="31.2000007629395" outlineLevel="0" r="23">
      <c r="A23" s="23" t="s">
        <v>27</v>
      </c>
      <c r="B23" s="9" t="n">
        <v>945</v>
      </c>
      <c r="C23" s="9" t="n">
        <v>7</v>
      </c>
      <c r="D23" s="24" t="n">
        <f aca="false" ca="false" dt2D="false" dtr="false" t="normal">C23*2</f>
        <v>14</v>
      </c>
      <c r="E23" s="27" t="n">
        <v>0.00386793981481481</v>
      </c>
      <c r="F23" s="9" t="n">
        <v>8</v>
      </c>
      <c r="G23" s="9" t="n">
        <v>17</v>
      </c>
      <c r="H23" s="9" t="n">
        <v>8</v>
      </c>
      <c r="I23" s="27" t="n">
        <v>0.00325625</v>
      </c>
      <c r="J23" s="9" t="n">
        <v>5</v>
      </c>
      <c r="K23" s="26" t="n">
        <f aca="false" ca="false" dt2D="false" dtr="false" t="normal">SUM(D23+F23+H23+J23)</f>
        <v>35</v>
      </c>
      <c r="L23" s="26" t="n">
        <v>8</v>
      </c>
    </row>
    <row ht="31.2000007629395" outlineLevel="0" r="24">
      <c r="A24" s="23" t="s">
        <v>28</v>
      </c>
      <c r="B24" s="9" t="n">
        <v>531</v>
      </c>
      <c r="C24" s="9" t="n">
        <v>9</v>
      </c>
      <c r="D24" s="24" t="n">
        <f aca="false" ca="false" dt2D="false" dtr="false" t="normal">C24*2</f>
        <v>18</v>
      </c>
      <c r="E24" s="27" t="n">
        <v>0.00437534722222222</v>
      </c>
      <c r="F24" s="9" t="n">
        <v>9</v>
      </c>
      <c r="G24" s="9" t="n">
        <v>14</v>
      </c>
      <c r="H24" s="9" t="n">
        <v>9</v>
      </c>
      <c r="I24" s="27" t="n">
        <v>0.00410636574074074</v>
      </c>
      <c r="J24" s="9" t="n">
        <v>9</v>
      </c>
      <c r="K24" s="26" t="n">
        <f aca="false" ca="false" dt2D="false" dtr="false" t="normal">SUM(D24+F24+H24+J24)</f>
        <v>45</v>
      </c>
      <c r="L24" s="26" t="n">
        <v>9</v>
      </c>
    </row>
    <row outlineLevel="0" r="26">
      <c r="A26" s="28" t="s">
        <v>29</v>
      </c>
      <c r="B26" s="28" t="s"/>
      <c r="C26" s="28" t="s">
        <v>30</v>
      </c>
      <c r="D26" s="28" t="n"/>
      <c r="G26" s="29" t="n"/>
      <c r="H26" s="29" t="s"/>
      <c r="I26" s="29" t="s"/>
      <c r="J26" s="29" t="s"/>
    </row>
    <row outlineLevel="0" r="28">
      <c r="A28" s="28" t="s">
        <v>31</v>
      </c>
      <c r="B28" s="28" t="s"/>
      <c r="C28" s="28" t="s">
        <v>32</v>
      </c>
      <c r="D28" s="28" t="n"/>
      <c r="G28" s="29" t="n"/>
      <c r="H28" s="29" t="s"/>
      <c r="I28" s="29" t="s"/>
      <c r="J28" s="29" t="s"/>
    </row>
    <row outlineLevel="0" r="29">
      <c r="A29" s="28" t="n"/>
      <c r="B29" s="28" t="n"/>
      <c r="C29" s="28" t="n"/>
      <c r="D29" s="28" t="n"/>
      <c r="G29" s="29" t="n"/>
      <c r="H29" s="29" t="n"/>
      <c r="I29" s="29" t="n"/>
      <c r="J29" s="29" t="n"/>
    </row>
    <row outlineLevel="0" r="30">
      <c r="A30" s="28" t="n"/>
      <c r="B30" s="28" t="n"/>
      <c r="C30" s="28" t="n"/>
      <c r="D30" s="28" t="n"/>
      <c r="G30" s="29" t="n"/>
      <c r="H30" s="29" t="n"/>
      <c r="I30" s="29" t="n"/>
      <c r="J30" s="29" t="n"/>
    </row>
    <row outlineLevel="0" r="31">
      <c r="A31" s="28" t="n"/>
      <c r="B31" s="28" t="n"/>
      <c r="C31" s="28" t="n"/>
      <c r="D31" s="28" t="n"/>
    </row>
    <row customHeight="true" ht="51" outlineLevel="0" r="32">
      <c r="A32" s="30" t="s">
        <v>33</v>
      </c>
      <c r="B32" s="30" t="s"/>
      <c r="C32" s="30" t="s"/>
      <c r="D32" s="30" t="s"/>
      <c r="E32" s="30" t="s"/>
      <c r="F32" s="30" t="s"/>
      <c r="G32" s="30" t="s"/>
      <c r="H32" s="30" t="s"/>
      <c r="I32" s="30" t="s"/>
      <c r="J32" s="30" t="s"/>
      <c r="K32" s="30" t="s"/>
      <c r="L32" s="30" t="s"/>
    </row>
  </sheetData>
  <mergeCells count="22">
    <mergeCell ref="A32:L32"/>
    <mergeCell ref="A28:B28"/>
    <mergeCell ref="G28:J28"/>
    <mergeCell ref="A26:B26"/>
    <mergeCell ref="G26:J26"/>
    <mergeCell ref="A1:L1"/>
    <mergeCell ref="A2:L2"/>
    <mergeCell ref="A3:L3"/>
    <mergeCell ref="A4:L4"/>
    <mergeCell ref="A5:L5"/>
    <mergeCell ref="A7:L7"/>
    <mergeCell ref="A9:E9"/>
    <mergeCell ref="A10:E10"/>
    <mergeCell ref="A11:B11"/>
    <mergeCell ref="A12:B12"/>
    <mergeCell ref="K14:K15"/>
    <mergeCell ref="L14:L15"/>
    <mergeCell ref="A14:A15"/>
    <mergeCell ref="E14:F14"/>
    <mergeCell ref="G14:H14"/>
    <mergeCell ref="B14:D14"/>
    <mergeCell ref="I14:J14"/>
  </mergeCells>
  <pageMargins bottom="0.302083343267441" footer="0.125" header="0.300000011920929" left="0.489583343267441" right="0.0625" top="0.354166656732559"/>
  <pageSetup fitToHeight="1" fitToWidth="1" orientation="landscape" paperHeight="297mm" paperSize="9" paperWidth="210mm" scale="8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MyOffice-CoreFramework-Android/33-1224.848.9354.852.1@c335a14a5742481cc8f26ecdf1133f38a1c9a55e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2024-06-17T05:47:51Z</dcterms:modified>
</cp:coreProperties>
</file>